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gritypartnersbh-my.sharepoint.com/personal/steve_harvey_integritypartnersbh_org/Documents/Integrity Partners/Grants/STACI/Implementation/PH and BH Links/"/>
    </mc:Choice>
  </mc:AlternateContent>
  <xr:revisionPtr revIDLastSave="102" documentId="8_{7D37F339-4997-42B2-A12B-8D3CA5DCA4C1}" xr6:coauthVersionLast="47" xr6:coauthVersionMax="47" xr10:uidLastSave="{D1271732-DD93-452A-BB24-58488EAFB567}"/>
  <bookViews>
    <workbookView xWindow="-110" yWindow="-110" windowWidth="25180" windowHeight="16140" xr2:uid="{FE12964B-9592-49F1-8034-1127C2C84E8A}"/>
  </bookViews>
  <sheets>
    <sheet name="PCPs" sheetId="1" r:id="rId1"/>
    <sheet name="Hospital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2" i="3" l="1"/>
  <c r="D51" i="3"/>
  <c r="C51" i="3"/>
  <c r="C50" i="3"/>
  <c r="C41" i="3"/>
  <c r="C34" i="3"/>
  <c r="C27" i="3"/>
  <c r="C20" i="3"/>
  <c r="C13" i="3"/>
  <c r="D54" i="1"/>
  <c r="C53" i="1"/>
  <c r="C44" i="1"/>
  <c r="C37" i="1"/>
  <c r="C30" i="1"/>
  <c r="C23" i="1"/>
  <c r="C16" i="1"/>
  <c r="C54" i="1" l="1"/>
  <c r="C55" i="1" s="1"/>
</calcChain>
</file>

<file path=xl/sharedStrings.xml><?xml version="1.0" encoding="utf-8"?>
<sst xmlns="http://schemas.openxmlformats.org/spreadsheetml/2006/main" count="97" uniqueCount="60">
  <si>
    <t>Role Understanding PH &lt;-&gt; BH</t>
  </si>
  <si>
    <t>Communication</t>
  </si>
  <si>
    <t>Staff Interaction &amp; Meeting Frequency</t>
  </si>
  <si>
    <t>Scheduling</t>
  </si>
  <si>
    <t>Open Access</t>
  </si>
  <si>
    <t>Continuity of Care</t>
  </si>
  <si>
    <t>Point Value</t>
  </si>
  <si>
    <t>Score</t>
  </si>
  <si>
    <t>Does the PCPs understand the role you play</t>
  </si>
  <si>
    <t>Do your clinicians understand the role of PCP</t>
  </si>
  <si>
    <t>Do not communicate on a regular basis</t>
  </si>
  <si>
    <t>Communicate when we are at community meetings</t>
  </si>
  <si>
    <t>Communicate about specific cases rarely and usually under compelling circumstances.</t>
  </si>
  <si>
    <t>Communicate about shared patients</t>
  </si>
  <si>
    <t>Communication is driven by specific patient needs</t>
  </si>
  <si>
    <t>We do not meet with our PCPs</t>
  </si>
  <si>
    <t>We meet with our PCPs quarterly</t>
  </si>
  <si>
    <t>We meet with our PCPs monthly</t>
  </si>
  <si>
    <t>We meet with our PCPs as needed</t>
  </si>
  <si>
    <t>We meet with our PCPs during other community meetings not focused on our relationship</t>
  </si>
  <si>
    <t>Patient calls or comes to our office with paper referral</t>
  </si>
  <si>
    <t>There is an electronic referral made that we then follow-up on but no communication</t>
  </si>
  <si>
    <t>PCP calls our office to schedule a patient</t>
  </si>
  <si>
    <t>We created an integrated scheduling system where PCP can schedule appointments directly</t>
  </si>
  <si>
    <t>We do not have open access at our facility</t>
  </si>
  <si>
    <t>We have limited open access hours that we leave open for walk-ins and transfers from ED</t>
  </si>
  <si>
    <t>We have open access hours all day for several days udring the week but not all days</t>
  </si>
  <si>
    <t>We have open access hours during the day, every day of the week</t>
  </si>
  <si>
    <t>We have open access hours during the day and in the evening every day of the week</t>
  </si>
  <si>
    <t>We do not have a referral agreement with our PCPs</t>
  </si>
  <si>
    <t>WE have an informal understanding with our PCPs that they will refer their patients to us</t>
  </si>
  <si>
    <t>We have a formalized MOU with PCPs in our area that details how patients are referred</t>
  </si>
  <si>
    <t>We track referrals and report back to PCP when their patients begin treatment</t>
  </si>
  <si>
    <t>We update PCPs routinely on the progress of their patients</t>
  </si>
  <si>
    <t>We receive confirmation from our PCPs when we refer a patient backto them and they have been seen</t>
  </si>
  <si>
    <t>We share EHR information with PCPs when it informs treatment</t>
  </si>
  <si>
    <t>Total</t>
  </si>
  <si>
    <t>Total Score</t>
  </si>
  <si>
    <t>We use a warm handoff with our staff, hospital staff, or peers</t>
  </si>
  <si>
    <t>Percentage Match to PCP Integration Model</t>
  </si>
  <si>
    <t>Max Score</t>
  </si>
  <si>
    <t>Green rows indicate that you can choose those as well as one of the above in each category</t>
  </si>
  <si>
    <t>Does the Hospitals understand the role you play</t>
  </si>
  <si>
    <t>We do not meet with our Hospitals</t>
  </si>
  <si>
    <t>We meet with our Hospitals during other community meetings not focused on our relationship</t>
  </si>
  <si>
    <t>We meet with our Hospitals as needed</t>
  </si>
  <si>
    <t>We meet with our Hospitals quarterly</t>
  </si>
  <si>
    <t>We meet with our Hospitals monthly</t>
  </si>
  <si>
    <t>We created an integrated scheduling system where Hospitals can schedule appointments directly</t>
  </si>
  <si>
    <t>We do not have a referral agreement with our Hospitals</t>
  </si>
  <si>
    <t>WE have an informal understanding with our Hospitals that they will refer their patients to us</t>
  </si>
  <si>
    <t>We have a formalized MOU with Hospitals in our area that details how patients are referred</t>
  </si>
  <si>
    <t>We track referrals and report back to Hospitals when their patients begin treatment</t>
  </si>
  <si>
    <t>We update Hospitals routinely on the progress of their patients</t>
  </si>
  <si>
    <t>We receive confirmation from our Hospitals when we refer a patient backto them and they have been seen</t>
  </si>
  <si>
    <t>We share EHR information with Hospitals when it informs treatment</t>
  </si>
  <si>
    <t>Do your clinicians understand the role of Hospitals</t>
  </si>
  <si>
    <t>Does your organization have a strong relationships with 1 or more NYS PCMH organizations?</t>
  </si>
  <si>
    <t>Does your organization use telehealth to facilitate PH and BH Partnerships</t>
  </si>
  <si>
    <t>Do you know any physicians willing to champion the value of primary health and behavioral health integration?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</si>
</sst>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Gill Sans MT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/>
    <xf numFmtId="0" fontId="0" fillId="2" borderId="0" xfId="0" applyFill="1"/>
    <xf numFmtId="0" fontId="1" fillId="3" borderId="0" xfId="0" applyFont="1" applyFill="1" applyAlignment="1">
      <alignment horizontal="right"/>
    </xf>
    <xf numFmtId="0" fontId="0" fillId="3" borderId="0" xfId="0" applyFill="1"/>
    <xf numFmtId="0" fontId="0" fillId="4" borderId="0" xfId="0" applyFill="1"/>
    <xf numFmtId="0" fontId="1" fillId="5" borderId="0" xfId="0" applyFont="1" applyFill="1" applyAlignment="1">
      <alignment horizontal="right"/>
    </xf>
    <xf numFmtId="0" fontId="0" fillId="5" borderId="0" xfId="0" applyFill="1"/>
    <xf numFmtId="0" fontId="1" fillId="5" borderId="0" xfId="0" applyFont="1" applyFill="1"/>
    <xf numFmtId="0" fontId="0" fillId="6" borderId="0" xfId="0" applyFill="1"/>
    <xf numFmtId="0" fontId="2" fillId="4" borderId="0" xfId="0" applyFont="1" applyFill="1" applyAlignment="1">
      <alignment vertical="center"/>
    </xf>
    <xf numFmtId="0" fontId="2" fillId="4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0" fillId="2" borderId="1" xfId="0" applyFill="1" applyBorder="1"/>
    <xf numFmtId="0" fontId="0" fillId="4" borderId="1" xfId="0" applyFill="1" applyBorder="1"/>
    <xf numFmtId="0" fontId="0" fillId="0" borderId="1" xfId="0" applyBorder="1"/>
    <xf numFmtId="0" fontId="1" fillId="3" borderId="1" xfId="0" applyFont="1" applyFill="1" applyBorder="1" applyAlignment="1">
      <alignment horizontal="right"/>
    </xf>
    <xf numFmtId="0" fontId="0" fillId="3" borderId="1" xfId="0" applyFill="1" applyBorder="1"/>
    <xf numFmtId="0" fontId="0" fillId="6" borderId="1" xfId="0" applyFill="1" applyBorder="1"/>
    <xf numFmtId="0" fontId="0" fillId="5" borderId="1" xfId="0" applyFill="1" applyBorder="1"/>
    <xf numFmtId="0" fontId="1" fillId="5" borderId="1" xfId="0" applyFont="1" applyFill="1" applyBorder="1" applyAlignment="1">
      <alignment horizontal="right"/>
    </xf>
    <xf numFmtId="0" fontId="1" fillId="5" borderId="1" xfId="0" applyFont="1" applyFill="1" applyBorder="1"/>
    <xf numFmtId="0" fontId="1" fillId="0" borderId="0" xfId="0" applyFont="1" applyBorder="1"/>
    <xf numFmtId="0" fontId="4" fillId="4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1632857</xdr:colOff>
      <xdr:row>0</xdr:row>
      <xdr:rowOff>0</xdr:rowOff>
    </xdr:from>
    <xdr:to>
      <xdr:col>0</xdr:col>
      <xdr:colOff>5451929</xdr:colOff>
      <xdr:row>5</xdr:row>
      <xdr:rowOff>103336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9FC39F-6983-43A4-9ED1-FFEAF0182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57" y="0"/>
          <a:ext cx="3819072" cy="1010479"/>
        </a:xfrm>
        <a:prstGeom prst="rect">
          <a:avLst/>
        </a:prstGeom>
      </xdr:spPr>
    </xdr:pic>
    <xdr:clientData/>
  </xdr:twoCellAnchor>
  <xdr:oneCellAnchor>
    <xdr:from>
      <xdr:col>0</xdr:col>
      <xdr:colOff>2403810</xdr:colOff>
      <xdr:row>4</xdr:row>
      <xdr:rowOff>172358</xdr:rowOff>
    </xdr:from>
    <xdr:ext cx="1999266" cy="37414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86931CD-4DC6-4438-8C4B-CA5B7E471F8C}"/>
            </a:ext>
          </a:extLst>
        </xdr:cNvPr>
        <xdr:cNvSpPr txBox="1"/>
      </xdr:nvSpPr>
      <xdr:spPr>
        <a:xfrm>
          <a:off x="2403810" y="898072"/>
          <a:ext cx="1999266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800" b="1"/>
            <a:t>PCP Scoring Matrix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1632857</xdr:colOff>
      <xdr:row>0</xdr:row>
      <xdr:rowOff>0</xdr:rowOff>
    </xdr:from>
    <xdr:to>
      <xdr:col>0</xdr:col>
      <xdr:colOff>5451929</xdr:colOff>
      <xdr:row>5</xdr:row>
      <xdr:rowOff>103336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E7A095-D82E-4393-9AAB-935D22DC8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57" y="0"/>
          <a:ext cx="3819072" cy="1024086"/>
        </a:xfrm>
        <a:prstGeom prst="rect">
          <a:avLst/>
        </a:prstGeom>
      </xdr:spPr>
    </xdr:pic>
    <xdr:clientData/>
  </xdr:twoCellAnchor>
  <xdr:oneCellAnchor>
    <xdr:from>
      <xdr:col>0</xdr:col>
      <xdr:colOff>2145214</xdr:colOff>
      <xdr:row>4</xdr:row>
      <xdr:rowOff>172358</xdr:rowOff>
    </xdr:from>
    <xdr:ext cx="2516459" cy="37414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B7F3444-130B-4080-9E88-CE8631687282}"/>
            </a:ext>
          </a:extLst>
        </xdr:cNvPr>
        <xdr:cNvSpPr txBox="1"/>
      </xdr:nvSpPr>
      <xdr:spPr>
        <a:xfrm>
          <a:off x="2145214" y="898072"/>
          <a:ext cx="2516459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800" b="1"/>
            <a:t>Hospitals Scoring Matrix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70DD6-C40D-4CFF-9E07-54C1BE0137E0}">
  <sheetPr>
    <pageSetUpPr fitToPage="1"/>
  </sheetPr>
  <dimension ref="A9:D55"/>
  <sheetViews>
    <sheetView tabSelected="1" topLeftCell="A7" zoomScale="70" zoomScaleNormal="70" workbookViewId="0">
      <selection activeCell="H21" sqref="H21"/>
    </sheetView>
  </sheetViews>
  <sheetFormatPr defaultRowHeight="14.5" x14ac:dyDescent="0.35"/>
  <cols>
    <col min="1" max="1" width="89.54296875" customWidth="1"/>
  </cols>
  <sheetData>
    <row r="9" spans="1:4" ht="29" x14ac:dyDescent="0.35">
      <c r="A9" s="13" t="s">
        <v>41</v>
      </c>
      <c r="B9" s="2" t="s">
        <v>6</v>
      </c>
      <c r="C9" s="3" t="s">
        <v>7</v>
      </c>
      <c r="D9" s="2" t="s">
        <v>40</v>
      </c>
    </row>
    <row r="10" spans="1:4" ht="18.5" x14ac:dyDescent="0.45">
      <c r="A10" s="4" t="s">
        <v>0</v>
      </c>
      <c r="B10" s="5"/>
      <c r="C10" s="5"/>
      <c r="D10" s="5"/>
    </row>
    <row r="11" spans="1:4" x14ac:dyDescent="0.35">
      <c r="A11" s="8" t="s">
        <v>8</v>
      </c>
      <c r="B11">
        <v>1</v>
      </c>
    </row>
    <row r="12" spans="1:4" x14ac:dyDescent="0.35">
      <c r="A12" s="8" t="s">
        <v>9</v>
      </c>
      <c r="B12">
        <v>1</v>
      </c>
    </row>
    <row r="13" spans="1:4" ht="16.5" x14ac:dyDescent="0.35">
      <c r="A13" s="28" t="s">
        <v>59</v>
      </c>
      <c r="B13">
        <v>2</v>
      </c>
    </row>
    <row r="14" spans="1:4" x14ac:dyDescent="0.35">
      <c r="A14" s="8" t="s">
        <v>58</v>
      </c>
      <c r="B14">
        <v>3</v>
      </c>
    </row>
    <row r="15" spans="1:4" x14ac:dyDescent="0.35">
      <c r="A15" s="8" t="s">
        <v>57</v>
      </c>
      <c r="B15">
        <v>4</v>
      </c>
    </row>
    <row r="16" spans="1:4" x14ac:dyDescent="0.35">
      <c r="B16" s="6" t="s">
        <v>36</v>
      </c>
      <c r="C16" s="7">
        <f>SUM(C11:C15)</f>
        <v>0</v>
      </c>
      <c r="D16" s="12">
        <v>11</v>
      </c>
    </row>
    <row r="17" spans="1:4" ht="18.5" x14ac:dyDescent="0.45">
      <c r="A17" s="4" t="s">
        <v>1</v>
      </c>
      <c r="B17" s="5"/>
      <c r="C17" s="5"/>
      <c r="D17" s="5"/>
    </row>
    <row r="18" spans="1:4" x14ac:dyDescent="0.35">
      <c r="A18" t="s">
        <v>10</v>
      </c>
      <c r="B18">
        <v>0</v>
      </c>
    </row>
    <row r="19" spans="1:4" x14ac:dyDescent="0.35">
      <c r="A19" t="s">
        <v>11</v>
      </c>
      <c r="B19">
        <v>1</v>
      </c>
    </row>
    <row r="20" spans="1:4" x14ac:dyDescent="0.35">
      <c r="A20" t="s">
        <v>12</v>
      </c>
      <c r="B20">
        <v>2</v>
      </c>
    </row>
    <row r="21" spans="1:4" x14ac:dyDescent="0.35">
      <c r="A21" t="s">
        <v>13</v>
      </c>
      <c r="B21">
        <v>3</v>
      </c>
    </row>
    <row r="22" spans="1:4" x14ac:dyDescent="0.35">
      <c r="A22" t="s">
        <v>14</v>
      </c>
      <c r="B22">
        <v>4</v>
      </c>
    </row>
    <row r="23" spans="1:4" x14ac:dyDescent="0.35">
      <c r="B23" s="6" t="s">
        <v>36</v>
      </c>
      <c r="C23" s="7">
        <f>SUM(C18:C22)</f>
        <v>0</v>
      </c>
      <c r="D23" s="12">
        <v>4</v>
      </c>
    </row>
    <row r="24" spans="1:4" ht="18.5" x14ac:dyDescent="0.45">
      <c r="A24" s="4" t="s">
        <v>2</v>
      </c>
      <c r="B24" s="5"/>
      <c r="C24" s="5"/>
      <c r="D24" s="5"/>
    </row>
    <row r="25" spans="1:4" x14ac:dyDescent="0.35">
      <c r="A25" t="s">
        <v>15</v>
      </c>
      <c r="B25">
        <v>0</v>
      </c>
    </row>
    <row r="26" spans="1:4" x14ac:dyDescent="0.35">
      <c r="A26" t="s">
        <v>19</v>
      </c>
      <c r="B26">
        <v>1</v>
      </c>
    </row>
    <row r="27" spans="1:4" x14ac:dyDescent="0.35">
      <c r="A27" t="s">
        <v>18</v>
      </c>
      <c r="B27">
        <v>2</v>
      </c>
    </row>
    <row r="28" spans="1:4" x14ac:dyDescent="0.35">
      <c r="A28" t="s">
        <v>16</v>
      </c>
      <c r="B28">
        <v>3</v>
      </c>
    </row>
    <row r="29" spans="1:4" x14ac:dyDescent="0.35">
      <c r="A29" t="s">
        <v>17</v>
      </c>
      <c r="B29">
        <v>4</v>
      </c>
    </row>
    <row r="30" spans="1:4" x14ac:dyDescent="0.35">
      <c r="B30" s="6" t="s">
        <v>36</v>
      </c>
      <c r="C30" s="7">
        <f>SUM(C25:C29)</f>
        <v>0</v>
      </c>
      <c r="D30" s="12">
        <v>4</v>
      </c>
    </row>
    <row r="31" spans="1:4" ht="18.5" x14ac:dyDescent="0.45">
      <c r="A31" s="4" t="s">
        <v>3</v>
      </c>
      <c r="B31" s="5"/>
      <c r="C31" s="5"/>
      <c r="D31" s="5"/>
    </row>
    <row r="32" spans="1:4" x14ac:dyDescent="0.35">
      <c r="A32" t="s">
        <v>20</v>
      </c>
      <c r="B32">
        <v>0</v>
      </c>
    </row>
    <row r="33" spans="1:4" x14ac:dyDescent="0.35">
      <c r="A33" t="s">
        <v>21</v>
      </c>
      <c r="B33">
        <v>1</v>
      </c>
    </row>
    <row r="34" spans="1:4" x14ac:dyDescent="0.35">
      <c r="A34" t="s">
        <v>22</v>
      </c>
      <c r="B34">
        <v>2</v>
      </c>
    </row>
    <row r="35" spans="1:4" x14ac:dyDescent="0.35">
      <c r="A35" t="s">
        <v>23</v>
      </c>
      <c r="B35">
        <v>3</v>
      </c>
    </row>
    <row r="36" spans="1:4" x14ac:dyDescent="0.35">
      <c r="A36" t="s">
        <v>38</v>
      </c>
      <c r="B36">
        <v>4</v>
      </c>
    </row>
    <row r="37" spans="1:4" x14ac:dyDescent="0.35">
      <c r="B37" s="6" t="s">
        <v>36</v>
      </c>
      <c r="C37" s="7">
        <f>SUM(C32:C36)</f>
        <v>0</v>
      </c>
      <c r="D37" s="12">
        <v>4</v>
      </c>
    </row>
    <row r="38" spans="1:4" ht="18.5" x14ac:dyDescent="0.45">
      <c r="A38" s="4" t="s">
        <v>4</v>
      </c>
      <c r="B38" s="5"/>
      <c r="C38" s="5"/>
      <c r="D38" s="5"/>
    </row>
    <row r="39" spans="1:4" x14ac:dyDescent="0.35">
      <c r="A39" t="s">
        <v>24</v>
      </c>
      <c r="B39">
        <v>0</v>
      </c>
    </row>
    <row r="40" spans="1:4" x14ac:dyDescent="0.35">
      <c r="A40" t="s">
        <v>25</v>
      </c>
      <c r="B40">
        <v>1</v>
      </c>
    </row>
    <row r="41" spans="1:4" x14ac:dyDescent="0.35">
      <c r="A41" t="s">
        <v>26</v>
      </c>
      <c r="B41">
        <v>2</v>
      </c>
    </row>
    <row r="42" spans="1:4" x14ac:dyDescent="0.35">
      <c r="A42" t="s">
        <v>27</v>
      </c>
      <c r="B42">
        <v>3</v>
      </c>
    </row>
    <row r="43" spans="1:4" x14ac:dyDescent="0.35">
      <c r="A43" t="s">
        <v>28</v>
      </c>
      <c r="B43">
        <v>4</v>
      </c>
    </row>
    <row r="44" spans="1:4" x14ac:dyDescent="0.35">
      <c r="B44" s="6" t="s">
        <v>36</v>
      </c>
      <c r="C44" s="7">
        <f>SUM(C39:C43)</f>
        <v>0</v>
      </c>
      <c r="D44" s="12">
        <v>4</v>
      </c>
    </row>
    <row r="45" spans="1:4" ht="18.5" x14ac:dyDescent="0.45">
      <c r="A45" s="4" t="s">
        <v>5</v>
      </c>
      <c r="B45" s="5"/>
      <c r="C45" s="5"/>
      <c r="D45" s="5"/>
    </row>
    <row r="46" spans="1:4" x14ac:dyDescent="0.35">
      <c r="A46" t="s">
        <v>29</v>
      </c>
      <c r="B46">
        <v>0</v>
      </c>
    </row>
    <row r="47" spans="1:4" x14ac:dyDescent="0.35">
      <c r="A47" t="s">
        <v>30</v>
      </c>
      <c r="B47">
        <v>1</v>
      </c>
    </row>
    <row r="48" spans="1:4" x14ac:dyDescent="0.35">
      <c r="A48" t="s">
        <v>31</v>
      </c>
      <c r="B48">
        <v>2</v>
      </c>
    </row>
    <row r="49" spans="1:4" x14ac:dyDescent="0.35">
      <c r="A49" t="s">
        <v>32</v>
      </c>
      <c r="B49">
        <v>3</v>
      </c>
    </row>
    <row r="50" spans="1:4" x14ac:dyDescent="0.35">
      <c r="A50" s="8" t="s">
        <v>33</v>
      </c>
      <c r="B50">
        <v>5</v>
      </c>
    </row>
    <row r="51" spans="1:4" x14ac:dyDescent="0.35">
      <c r="A51" s="8" t="s">
        <v>34</v>
      </c>
      <c r="B51">
        <v>5</v>
      </c>
    </row>
    <row r="52" spans="1:4" x14ac:dyDescent="0.35">
      <c r="A52" s="8" t="s">
        <v>35</v>
      </c>
      <c r="B52">
        <v>5</v>
      </c>
    </row>
    <row r="53" spans="1:4" x14ac:dyDescent="0.35">
      <c r="B53" s="6" t="s">
        <v>36</v>
      </c>
      <c r="C53" s="7">
        <f>SUM(C46:C52)</f>
        <v>0</v>
      </c>
      <c r="D53" s="12">
        <v>18</v>
      </c>
    </row>
    <row r="54" spans="1:4" x14ac:dyDescent="0.35">
      <c r="A54" s="10"/>
      <c r="B54" s="9" t="s">
        <v>37</v>
      </c>
      <c r="C54" s="11">
        <f>SUM(C53,C16,C23,C30,C37,C44)</f>
        <v>0</v>
      </c>
      <c r="D54" s="11">
        <f>SUM(D16:D53)</f>
        <v>45</v>
      </c>
    </row>
    <row r="55" spans="1:4" x14ac:dyDescent="0.35">
      <c r="A55" s="10"/>
      <c r="B55" s="9" t="s">
        <v>39</v>
      </c>
      <c r="C55" s="11">
        <f>C54/D54</f>
        <v>0</v>
      </c>
      <c r="D55" s="1"/>
    </row>
  </sheetData>
  <pageMargins left="0.7" right="0.7" top="0.75" bottom="0.75" header="0.3" footer="0.3"/>
  <pageSetup scale="78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D14FB-D842-437F-89B8-4414FA8CE81A}">
  <sheetPr>
    <pageSetUpPr fitToPage="1"/>
  </sheetPr>
  <dimension ref="A9:D52"/>
  <sheetViews>
    <sheetView zoomScale="70" zoomScaleNormal="70" workbookViewId="0">
      <selection activeCell="F16" sqref="F16"/>
    </sheetView>
  </sheetViews>
  <sheetFormatPr defaultRowHeight="14.5" x14ac:dyDescent="0.35"/>
  <cols>
    <col min="1" max="1" width="89.54296875" customWidth="1"/>
  </cols>
  <sheetData>
    <row r="9" spans="1:4" ht="29" x14ac:dyDescent="0.35">
      <c r="A9" s="14" t="s">
        <v>41</v>
      </c>
      <c r="B9" s="15" t="s">
        <v>6</v>
      </c>
      <c r="C9" s="16" t="s">
        <v>7</v>
      </c>
      <c r="D9" s="15" t="s">
        <v>40</v>
      </c>
    </row>
    <row r="10" spans="1:4" ht="18.5" x14ac:dyDescent="0.45">
      <c r="A10" s="17" t="s">
        <v>0</v>
      </c>
      <c r="B10" s="18"/>
      <c r="C10" s="18"/>
      <c r="D10" s="18"/>
    </row>
    <row r="11" spans="1:4" x14ac:dyDescent="0.35">
      <c r="A11" s="19" t="s">
        <v>42</v>
      </c>
      <c r="B11" s="20">
        <v>1</v>
      </c>
      <c r="C11" s="20"/>
      <c r="D11" s="20"/>
    </row>
    <row r="12" spans="1:4" x14ac:dyDescent="0.35">
      <c r="A12" s="19" t="s">
        <v>56</v>
      </c>
      <c r="B12" s="20">
        <v>2</v>
      </c>
      <c r="C12" s="20"/>
      <c r="D12" s="20"/>
    </row>
    <row r="13" spans="1:4" x14ac:dyDescent="0.35">
      <c r="A13" s="20"/>
      <c r="B13" s="21" t="s">
        <v>36</v>
      </c>
      <c r="C13" s="22">
        <f>SUM(C11:C12)</f>
        <v>0</v>
      </c>
      <c r="D13" s="23">
        <v>3</v>
      </c>
    </row>
    <row r="14" spans="1:4" ht="18.5" x14ac:dyDescent="0.45">
      <c r="A14" s="17" t="s">
        <v>1</v>
      </c>
      <c r="B14" s="18"/>
      <c r="C14" s="18"/>
      <c r="D14" s="18"/>
    </row>
    <row r="15" spans="1:4" x14ac:dyDescent="0.35">
      <c r="A15" s="20" t="s">
        <v>10</v>
      </c>
      <c r="B15" s="20">
        <v>0</v>
      </c>
      <c r="C15" s="20"/>
      <c r="D15" s="20"/>
    </row>
    <row r="16" spans="1:4" x14ac:dyDescent="0.35">
      <c r="A16" s="20" t="s">
        <v>11</v>
      </c>
      <c r="B16" s="20">
        <v>1</v>
      </c>
      <c r="C16" s="20"/>
      <c r="D16" s="20"/>
    </row>
    <row r="17" spans="1:4" x14ac:dyDescent="0.35">
      <c r="A17" s="20" t="s">
        <v>12</v>
      </c>
      <c r="B17" s="20">
        <v>2</v>
      </c>
      <c r="C17" s="20"/>
      <c r="D17" s="20"/>
    </row>
    <row r="18" spans="1:4" x14ac:dyDescent="0.35">
      <c r="A18" s="20" t="s">
        <v>13</v>
      </c>
      <c r="B18" s="20">
        <v>3</v>
      </c>
      <c r="C18" s="20"/>
      <c r="D18" s="20"/>
    </row>
    <row r="19" spans="1:4" x14ac:dyDescent="0.35">
      <c r="A19" s="20" t="s">
        <v>14</v>
      </c>
      <c r="B19" s="20">
        <v>4</v>
      </c>
      <c r="C19" s="20"/>
      <c r="D19" s="20"/>
    </row>
    <row r="20" spans="1:4" x14ac:dyDescent="0.35">
      <c r="A20" s="20"/>
      <c r="B20" s="21" t="s">
        <v>36</v>
      </c>
      <c r="C20" s="22">
        <f>SUM(C15:C19)</f>
        <v>0</v>
      </c>
      <c r="D20" s="23">
        <v>4</v>
      </c>
    </row>
    <row r="21" spans="1:4" ht="18.5" x14ac:dyDescent="0.45">
      <c r="A21" s="17" t="s">
        <v>2</v>
      </c>
      <c r="B21" s="18"/>
      <c r="C21" s="18"/>
      <c r="D21" s="18"/>
    </row>
    <row r="22" spans="1:4" x14ac:dyDescent="0.35">
      <c r="A22" s="20" t="s">
        <v>43</v>
      </c>
      <c r="B22" s="20">
        <v>0</v>
      </c>
      <c r="C22" s="20"/>
      <c r="D22" s="20"/>
    </row>
    <row r="23" spans="1:4" x14ac:dyDescent="0.35">
      <c r="A23" s="20" t="s">
        <v>44</v>
      </c>
      <c r="B23" s="20">
        <v>1</v>
      </c>
      <c r="C23" s="20"/>
      <c r="D23" s="20"/>
    </row>
    <row r="24" spans="1:4" x14ac:dyDescent="0.35">
      <c r="A24" s="20" t="s">
        <v>45</v>
      </c>
      <c r="B24" s="20">
        <v>2</v>
      </c>
      <c r="C24" s="20"/>
      <c r="D24" s="20"/>
    </row>
    <row r="25" spans="1:4" x14ac:dyDescent="0.35">
      <c r="A25" s="20" t="s">
        <v>46</v>
      </c>
      <c r="B25" s="20">
        <v>3</v>
      </c>
      <c r="C25" s="20"/>
      <c r="D25" s="20"/>
    </row>
    <row r="26" spans="1:4" x14ac:dyDescent="0.35">
      <c r="A26" s="20" t="s">
        <v>47</v>
      </c>
      <c r="B26" s="20">
        <v>4</v>
      </c>
      <c r="C26" s="20"/>
      <c r="D26" s="20"/>
    </row>
    <row r="27" spans="1:4" x14ac:dyDescent="0.35">
      <c r="A27" s="20"/>
      <c r="B27" s="21" t="s">
        <v>36</v>
      </c>
      <c r="C27" s="22">
        <f>SUM(C22:C26)</f>
        <v>0</v>
      </c>
      <c r="D27" s="23">
        <v>4</v>
      </c>
    </row>
    <row r="28" spans="1:4" ht="18.5" x14ac:dyDescent="0.45">
      <c r="A28" s="17" t="s">
        <v>3</v>
      </c>
      <c r="B28" s="18"/>
      <c r="C28" s="18"/>
      <c r="D28" s="18"/>
    </row>
    <row r="29" spans="1:4" x14ac:dyDescent="0.35">
      <c r="A29" s="20" t="s">
        <v>20</v>
      </c>
      <c r="B29" s="20">
        <v>0</v>
      </c>
      <c r="C29" s="20"/>
      <c r="D29" s="20"/>
    </row>
    <row r="30" spans="1:4" x14ac:dyDescent="0.35">
      <c r="A30" s="20" t="s">
        <v>21</v>
      </c>
      <c r="B30" s="20">
        <v>1</v>
      </c>
      <c r="C30" s="20"/>
      <c r="D30" s="20"/>
    </row>
    <row r="31" spans="1:4" x14ac:dyDescent="0.35">
      <c r="A31" s="20" t="s">
        <v>22</v>
      </c>
      <c r="B31" s="20">
        <v>2</v>
      </c>
      <c r="C31" s="20"/>
      <c r="D31" s="20"/>
    </row>
    <row r="32" spans="1:4" x14ac:dyDescent="0.35">
      <c r="A32" s="20" t="s">
        <v>48</v>
      </c>
      <c r="B32" s="20">
        <v>3</v>
      </c>
      <c r="C32" s="20"/>
      <c r="D32" s="20"/>
    </row>
    <row r="33" spans="1:4" x14ac:dyDescent="0.35">
      <c r="A33" s="20" t="s">
        <v>38</v>
      </c>
      <c r="B33" s="20">
        <v>4</v>
      </c>
      <c r="C33" s="20"/>
      <c r="D33" s="20"/>
    </row>
    <row r="34" spans="1:4" x14ac:dyDescent="0.35">
      <c r="A34" s="20"/>
      <c r="B34" s="21" t="s">
        <v>36</v>
      </c>
      <c r="C34" s="22">
        <f>SUM(C29:C33)</f>
        <v>0</v>
      </c>
      <c r="D34" s="23">
        <v>4</v>
      </c>
    </row>
    <row r="35" spans="1:4" ht="18.5" x14ac:dyDescent="0.45">
      <c r="A35" s="17" t="s">
        <v>4</v>
      </c>
      <c r="B35" s="18"/>
      <c r="C35" s="18"/>
      <c r="D35" s="18"/>
    </row>
    <row r="36" spans="1:4" x14ac:dyDescent="0.35">
      <c r="A36" s="20" t="s">
        <v>24</v>
      </c>
      <c r="B36" s="20">
        <v>0</v>
      </c>
      <c r="C36" s="20"/>
      <c r="D36" s="20"/>
    </row>
    <row r="37" spans="1:4" x14ac:dyDescent="0.35">
      <c r="A37" s="20" t="s">
        <v>25</v>
      </c>
      <c r="B37" s="20">
        <v>1</v>
      </c>
      <c r="C37" s="20"/>
      <c r="D37" s="20"/>
    </row>
    <row r="38" spans="1:4" x14ac:dyDescent="0.35">
      <c r="A38" s="20" t="s">
        <v>26</v>
      </c>
      <c r="B38" s="20">
        <v>2</v>
      </c>
      <c r="C38" s="20"/>
      <c r="D38" s="20"/>
    </row>
    <row r="39" spans="1:4" x14ac:dyDescent="0.35">
      <c r="A39" s="20" t="s">
        <v>27</v>
      </c>
      <c r="B39" s="20">
        <v>3</v>
      </c>
      <c r="C39" s="20"/>
      <c r="D39" s="20"/>
    </row>
    <row r="40" spans="1:4" x14ac:dyDescent="0.35">
      <c r="A40" s="20" t="s">
        <v>28</v>
      </c>
      <c r="B40" s="20">
        <v>4</v>
      </c>
      <c r="C40" s="20"/>
      <c r="D40" s="20"/>
    </row>
    <row r="41" spans="1:4" x14ac:dyDescent="0.35">
      <c r="A41" s="20"/>
      <c r="B41" s="21" t="s">
        <v>36</v>
      </c>
      <c r="C41" s="22">
        <f>SUM(C36:C40)</f>
        <v>0</v>
      </c>
      <c r="D41" s="23">
        <v>4</v>
      </c>
    </row>
    <row r="42" spans="1:4" ht="18.5" x14ac:dyDescent="0.45">
      <c r="A42" s="17" t="s">
        <v>5</v>
      </c>
      <c r="B42" s="18"/>
      <c r="C42" s="18"/>
      <c r="D42" s="18"/>
    </row>
    <row r="43" spans="1:4" x14ac:dyDescent="0.35">
      <c r="A43" s="20" t="s">
        <v>49</v>
      </c>
      <c r="B43" s="20">
        <v>0</v>
      </c>
      <c r="C43" s="20"/>
      <c r="D43" s="20"/>
    </row>
    <row r="44" spans="1:4" x14ac:dyDescent="0.35">
      <c r="A44" s="20" t="s">
        <v>50</v>
      </c>
      <c r="B44" s="20">
        <v>1</v>
      </c>
      <c r="C44" s="20"/>
      <c r="D44" s="20"/>
    </row>
    <row r="45" spans="1:4" x14ac:dyDescent="0.35">
      <c r="A45" s="20" t="s">
        <v>51</v>
      </c>
      <c r="B45" s="20">
        <v>2</v>
      </c>
      <c r="C45" s="20"/>
      <c r="D45" s="20"/>
    </row>
    <row r="46" spans="1:4" x14ac:dyDescent="0.35">
      <c r="A46" s="20" t="s">
        <v>52</v>
      </c>
      <c r="B46" s="20">
        <v>3</v>
      </c>
      <c r="C46" s="20"/>
      <c r="D46" s="20"/>
    </row>
    <row r="47" spans="1:4" x14ac:dyDescent="0.35">
      <c r="A47" s="19" t="s">
        <v>53</v>
      </c>
      <c r="B47" s="20">
        <v>5</v>
      </c>
      <c r="C47" s="20"/>
      <c r="D47" s="20"/>
    </row>
    <row r="48" spans="1:4" x14ac:dyDescent="0.35">
      <c r="A48" s="19" t="s">
        <v>54</v>
      </c>
      <c r="B48" s="20">
        <v>5</v>
      </c>
      <c r="C48" s="20"/>
      <c r="D48" s="20"/>
    </row>
    <row r="49" spans="1:4" x14ac:dyDescent="0.35">
      <c r="A49" s="19" t="s">
        <v>55</v>
      </c>
      <c r="B49" s="20">
        <v>5</v>
      </c>
      <c r="C49" s="20"/>
      <c r="D49" s="20"/>
    </row>
    <row r="50" spans="1:4" x14ac:dyDescent="0.35">
      <c r="A50" s="20"/>
      <c r="B50" s="21" t="s">
        <v>36</v>
      </c>
      <c r="C50" s="22">
        <f>SUM(C43:C49)</f>
        <v>0</v>
      </c>
      <c r="D50" s="23">
        <v>18</v>
      </c>
    </row>
    <row r="51" spans="1:4" x14ac:dyDescent="0.35">
      <c r="A51" s="24"/>
      <c r="B51" s="25" t="s">
        <v>37</v>
      </c>
      <c r="C51" s="26">
        <f>SUM(C50,C13,C20,C27,C34,C41)</f>
        <v>0</v>
      </c>
      <c r="D51" s="26">
        <f>SUM(D13:D50)</f>
        <v>37</v>
      </c>
    </row>
    <row r="52" spans="1:4" x14ac:dyDescent="0.35">
      <c r="A52" s="24"/>
      <c r="B52" s="25" t="s">
        <v>39</v>
      </c>
      <c r="C52" s="26">
        <f>C51/D51</f>
        <v>0</v>
      </c>
      <c r="D52" s="27"/>
    </row>
  </sheetData>
  <pageMargins left="0.7" right="0.7" top="0.75" bottom="0.75" header="0.3" footer="0.3"/>
  <pageSetup scale="78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PCPs</vt:lpstr>
      <vt:lpstr>Hospitals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HARVEY</dc:creator>
  <cp:lastModifiedBy>STEVEN HARVEY</cp:lastModifiedBy>
  <cp:lastPrinted>2022-04-15T12:24:30Z</cp:lastPrinted>
  <dcterms:created xsi:type="dcterms:W3CDTF">2022-04-11T18:40:02Z</dcterms:created>
  <dcterms:modified xsi:type="dcterms:W3CDTF">2022-04-15T12:39:44Z</dcterms:modified>
</cp:coreProperties>
</file>